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7" activeTab="0"/>
  </bookViews>
  <sheets>
    <sheet name="Учреждения доп.образования" sheetId="1" r:id="rId1"/>
  </sheets>
  <definedNames/>
  <calcPr fullCalcOnLoad="1"/>
</workbook>
</file>

<file path=xl/sharedStrings.xml><?xml version="1.0" encoding="utf-8"?>
<sst xmlns="http://schemas.openxmlformats.org/spreadsheetml/2006/main" count="113" uniqueCount="56">
  <si>
    <t>Ведомство:115-Муниципальное учреждение Мокроусовский районный отдел образования</t>
  </si>
  <si>
    <t xml:space="preserve">Код бюджетной классификации </t>
  </si>
  <si>
    <t>Уточненные годовые назначения</t>
  </si>
  <si>
    <t>Раздел/   Подраздел</t>
  </si>
  <si>
    <t>Целевая статья</t>
  </si>
  <si>
    <t>Виды расходов</t>
  </si>
  <si>
    <t>КОСГУ</t>
  </si>
  <si>
    <t>Доп.клас-сификация</t>
  </si>
  <si>
    <t>111</t>
  </si>
  <si>
    <t>Фонд оплаты труда казенных учреждений и взносы по обязательному социальному страхованию Заработная плата</t>
  </si>
  <si>
    <t>211</t>
  </si>
  <si>
    <t>Фонд оплаты труда казенных учреждений и взносы по обязательному социальному страхованию Начисления на выплаты по оплате труда</t>
  </si>
  <si>
    <t>213</t>
  </si>
  <si>
    <t>244</t>
  </si>
  <si>
    <t>Увеличение стоимости материальных запасов</t>
  </si>
  <si>
    <t>340</t>
  </si>
  <si>
    <t>345</t>
  </si>
  <si>
    <t>112</t>
  </si>
  <si>
    <t>Иные выплаты персоналу казенных учреждений, за исключением фонда оплаты труда                                       Прочие выплаты</t>
  </si>
  <si>
    <t>212</t>
  </si>
  <si>
    <t>Иные выплаты персоналу казенных учреждений, за исключением фонда оплаты труда           Транспортные услуги</t>
  </si>
  <si>
    <t>222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</si>
  <si>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</si>
  <si>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</si>
  <si>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</si>
  <si>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</si>
  <si>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</si>
  <si>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</si>
  <si>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</si>
  <si>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</si>
  <si>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Уплата налога на имущество организаций и земельного налога</t>
  </si>
  <si>
    <t>851</t>
  </si>
  <si>
    <t>290</t>
  </si>
  <si>
    <t>Уплата прочих налогов, сборов и иных платежей</t>
  </si>
  <si>
    <t>852</t>
  </si>
  <si>
    <t>0702</t>
  </si>
  <si>
    <t>Закупка товаров,работ и услуг для муниципальных нужд</t>
  </si>
  <si>
    <t>Прочие расходы</t>
  </si>
  <si>
    <t>Развитие дополнительного образования и воспитания детей</t>
  </si>
  <si>
    <t>Расходы на выплату персоналу в целях обеспечения выполнения функций муниципальными органами,казенными учреждениями</t>
  </si>
  <si>
    <t>0808018</t>
  </si>
  <si>
    <t>отопление</t>
  </si>
  <si>
    <t>освещение</t>
  </si>
  <si>
    <t>водоснабж.</t>
  </si>
  <si>
    <t>прочие</t>
  </si>
  <si>
    <t>ГСМ</t>
  </si>
  <si>
    <t>344</t>
  </si>
  <si>
    <t xml:space="preserve">Итого </t>
  </si>
  <si>
    <t>831</t>
  </si>
  <si>
    <t>Гос.пошлина</t>
  </si>
  <si>
    <t>ДДТ</t>
  </si>
  <si>
    <t>1 квартал</t>
  </si>
  <si>
    <t>2 квартал</t>
  </si>
  <si>
    <t>3 квартал</t>
  </si>
  <si>
    <t>4 квартал</t>
  </si>
  <si>
    <t>Плановые расходы на 2015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</si>
</sst>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 Cyr"/>
      <family val="2"/>
    </font>
    <font>
      <sz val="9"/>
      <name val="Calibri Light"/>
      <family val="2"/>
    </font>
    <font>
      <sz val="9"/>
      <color indexed="8"/>
      <name val="Calibri Ligh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1" max="1" width="35.57421875" style="0" customWidth="1"/>
    <col min="2" max="2" width="4.140625" style="0" customWidth="1"/>
    <col min="4" max="4" width="6.140625" style="0" customWidth="1"/>
    <col min="5" max="5" width="6.00390625" style="0" customWidth="1"/>
    <col min="6" max="6" width="4.421875" style="0" customWidth="1"/>
    <col min="7" max="7" width="11.140625" style="0" customWidth="1"/>
    <col min="8" max="8" width="9.28125" style="0" customWidth="1"/>
    <col min="9" max="9" width="9.8515625" style="0" customWidth="1"/>
    <col min="10" max="10" width="9.57421875" style="0" customWidth="1"/>
  </cols>
  <sheetData>
    <row r="1" spans="1:11" s="6" customFormat="1" ht="18">
      <c r="A1" s="32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9" s="1" customFormat="1" ht="15.75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5">
      <c r="A3" s="28" t="s">
        <v>38</v>
      </c>
      <c r="B3" s="16"/>
      <c r="C3" s="17"/>
      <c r="D3" s="13"/>
      <c r="E3" s="13"/>
      <c r="F3" s="13"/>
      <c r="G3" s="14"/>
      <c r="H3" s="14"/>
      <c r="I3" s="18"/>
    </row>
    <row r="4" spans="1:9" ht="15.75">
      <c r="A4" s="19" t="s">
        <v>50</v>
      </c>
      <c r="B4" s="20"/>
      <c r="C4" s="21"/>
      <c r="D4" s="22"/>
      <c r="E4" s="22"/>
      <c r="F4" s="22"/>
      <c r="G4" s="15"/>
      <c r="H4" s="15"/>
      <c r="I4" s="23"/>
    </row>
    <row r="5" spans="1:11" s="3" customFormat="1" ht="28.5" customHeight="1">
      <c r="A5" s="2"/>
      <c r="B5" s="29" t="s">
        <v>1</v>
      </c>
      <c r="C5" s="29"/>
      <c r="D5" s="29"/>
      <c r="E5" s="29"/>
      <c r="F5" s="29"/>
      <c r="G5" s="30" t="s">
        <v>2</v>
      </c>
      <c r="H5" s="30" t="s">
        <v>51</v>
      </c>
      <c r="I5" s="30" t="s">
        <v>52</v>
      </c>
      <c r="J5" s="30" t="s">
        <v>53</v>
      </c>
      <c r="K5" s="30" t="s">
        <v>54</v>
      </c>
    </row>
    <row r="6" spans="1:11" s="3" customFormat="1" ht="21" customHeight="1">
      <c r="A6" s="2"/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31"/>
      <c r="H6" s="31"/>
      <c r="I6" s="31"/>
      <c r="J6" s="31"/>
      <c r="K6" s="31"/>
    </row>
    <row r="7" spans="1:12" ht="57.75" customHeight="1">
      <c r="A7" s="2" t="s">
        <v>39</v>
      </c>
      <c r="B7" s="10" t="s">
        <v>35</v>
      </c>
      <c r="C7" s="4" t="s">
        <v>40</v>
      </c>
      <c r="D7" s="4" t="s">
        <v>8</v>
      </c>
      <c r="E7" s="4"/>
      <c r="F7" s="4"/>
      <c r="G7" s="24">
        <f>G8+G9</f>
        <v>3786800</v>
      </c>
      <c r="H7" s="24">
        <f>H8+H9</f>
        <v>946700</v>
      </c>
      <c r="I7" s="24">
        <f>I8+I9</f>
        <v>946700</v>
      </c>
      <c r="J7" s="24">
        <f>J8+J9</f>
        <v>946700</v>
      </c>
      <c r="K7" s="24">
        <f>K8+K9</f>
        <v>946700</v>
      </c>
      <c r="L7" s="3"/>
    </row>
    <row r="8" spans="1:12" ht="48.75" customHeight="1">
      <c r="A8" s="2" t="s">
        <v>9</v>
      </c>
      <c r="B8" s="10" t="s">
        <v>35</v>
      </c>
      <c r="C8" s="4" t="s">
        <v>40</v>
      </c>
      <c r="D8" s="4" t="s">
        <v>8</v>
      </c>
      <c r="E8" s="4" t="s">
        <v>10</v>
      </c>
      <c r="F8" s="4"/>
      <c r="G8" s="24">
        <v>2908400</v>
      </c>
      <c r="H8" s="24">
        <v>727100</v>
      </c>
      <c r="I8" s="24">
        <v>727100</v>
      </c>
      <c r="J8" s="24">
        <v>727100</v>
      </c>
      <c r="K8" s="24">
        <v>727100</v>
      </c>
      <c r="L8" s="3"/>
    </row>
    <row r="9" spans="1:12" ht="49.5" customHeight="1">
      <c r="A9" s="2" t="s">
        <v>11</v>
      </c>
      <c r="B9" s="10" t="s">
        <v>35</v>
      </c>
      <c r="C9" s="4" t="s">
        <v>40</v>
      </c>
      <c r="D9" s="4" t="s">
        <v>8</v>
      </c>
      <c r="E9" s="4" t="s">
        <v>12</v>
      </c>
      <c r="F9" s="4"/>
      <c r="G9" s="24">
        <v>878400</v>
      </c>
      <c r="H9" s="24">
        <v>219600</v>
      </c>
      <c r="I9" s="24">
        <v>219600</v>
      </c>
      <c r="J9" s="24">
        <v>219600</v>
      </c>
      <c r="K9" s="24">
        <v>219600</v>
      </c>
      <c r="L9" s="3"/>
    </row>
    <row r="10" spans="1:12" ht="22.5">
      <c r="A10" s="2"/>
      <c r="B10" s="10" t="s">
        <v>35</v>
      </c>
      <c r="C10" s="4" t="s">
        <v>40</v>
      </c>
      <c r="D10" s="4" t="s">
        <v>17</v>
      </c>
      <c r="E10" s="4"/>
      <c r="F10" s="4"/>
      <c r="G10" s="24">
        <f>G11+G12+G13</f>
        <v>15000</v>
      </c>
      <c r="H10" s="24">
        <f>H11+H12+H13</f>
        <v>3750</v>
      </c>
      <c r="I10" s="24">
        <f>I11+I12+I13</f>
        <v>3750</v>
      </c>
      <c r="J10" s="24">
        <f>J11+J12+J13</f>
        <v>3750</v>
      </c>
      <c r="K10" s="24">
        <f>K11+K12+K13</f>
        <v>3750</v>
      </c>
      <c r="L10" s="3"/>
    </row>
    <row r="11" spans="1:12" ht="48" customHeight="1">
      <c r="A11" s="2" t="s">
        <v>18</v>
      </c>
      <c r="B11" s="10" t="s">
        <v>35</v>
      </c>
      <c r="C11" s="4" t="s">
        <v>40</v>
      </c>
      <c r="D11" s="4" t="s">
        <v>17</v>
      </c>
      <c r="E11" s="4" t="s">
        <v>19</v>
      </c>
      <c r="F11" s="4"/>
      <c r="G11" s="24">
        <v>4000</v>
      </c>
      <c r="H11" s="24">
        <v>1000</v>
      </c>
      <c r="I11" s="24">
        <v>1000</v>
      </c>
      <c r="J11" s="24">
        <v>1000</v>
      </c>
      <c r="K11" s="24">
        <v>1000</v>
      </c>
      <c r="L11" s="3"/>
    </row>
    <row r="12" spans="1:12" ht="41.25" customHeight="1">
      <c r="A12" s="2" t="s">
        <v>20</v>
      </c>
      <c r="B12" s="10" t="s">
        <v>35</v>
      </c>
      <c r="C12" s="4" t="s">
        <v>40</v>
      </c>
      <c r="D12" s="4" t="s">
        <v>17</v>
      </c>
      <c r="E12" s="4" t="s">
        <v>21</v>
      </c>
      <c r="F12" s="4"/>
      <c r="G12" s="24">
        <v>5000</v>
      </c>
      <c r="H12" s="24">
        <v>1250</v>
      </c>
      <c r="I12" s="24">
        <v>1250</v>
      </c>
      <c r="J12" s="24">
        <v>1250</v>
      </c>
      <c r="K12" s="24">
        <v>1250</v>
      </c>
      <c r="L12" s="3"/>
    </row>
    <row r="13" spans="1:12" ht="22.5">
      <c r="A13" s="2" t="s">
        <v>28</v>
      </c>
      <c r="B13" s="10" t="s">
        <v>35</v>
      </c>
      <c r="C13" s="4" t="s">
        <v>40</v>
      </c>
      <c r="D13" s="4" t="s">
        <v>17</v>
      </c>
      <c r="E13" s="4" t="s">
        <v>29</v>
      </c>
      <c r="F13" s="4"/>
      <c r="G13" s="24">
        <v>6000</v>
      </c>
      <c r="H13" s="24">
        <v>1500</v>
      </c>
      <c r="I13" s="24">
        <v>1500</v>
      </c>
      <c r="J13" s="24">
        <v>1500</v>
      </c>
      <c r="K13" s="24">
        <v>1500</v>
      </c>
      <c r="L13" s="3"/>
    </row>
    <row r="14" spans="1:12" ht="23.25" customHeight="1">
      <c r="A14" s="2" t="s">
        <v>36</v>
      </c>
      <c r="B14" s="10" t="s">
        <v>35</v>
      </c>
      <c r="C14" s="4" t="s">
        <v>40</v>
      </c>
      <c r="D14" s="4" t="s">
        <v>13</v>
      </c>
      <c r="E14" s="4"/>
      <c r="F14" s="4"/>
      <c r="G14" s="24">
        <f>G15+G16+G23+G26+G21+G22</f>
        <v>609000</v>
      </c>
      <c r="H14" s="24">
        <f>H15+H16+H23+H26+H21+H22</f>
        <v>221550</v>
      </c>
      <c r="I14" s="24">
        <f>I15+I16+I23+I26+I21+I22</f>
        <v>110050</v>
      </c>
      <c r="J14" s="24">
        <f>J15+J16+J23+J26+J21+J22</f>
        <v>54600</v>
      </c>
      <c r="K14" s="24">
        <f>K15+K16+K23+K26+K21+K22</f>
        <v>222800</v>
      </c>
      <c r="L14" s="3"/>
    </row>
    <row r="15" spans="1:12" ht="22.5">
      <c r="A15" s="2" t="s">
        <v>22</v>
      </c>
      <c r="B15" s="10" t="s">
        <v>35</v>
      </c>
      <c r="C15" s="4" t="s">
        <v>40</v>
      </c>
      <c r="D15" s="4" t="s">
        <v>13</v>
      </c>
      <c r="E15" s="4" t="s">
        <v>23</v>
      </c>
      <c r="F15" s="4"/>
      <c r="G15" s="24">
        <v>31000</v>
      </c>
      <c r="H15" s="24">
        <v>7750</v>
      </c>
      <c r="I15" s="24">
        <v>7750</v>
      </c>
      <c r="J15" s="24">
        <v>7750</v>
      </c>
      <c r="K15" s="24">
        <v>7750</v>
      </c>
      <c r="L15" s="3"/>
    </row>
    <row r="16" spans="1:12" ht="22.5">
      <c r="A16" s="2" t="s">
        <v>24</v>
      </c>
      <c r="B16" s="10" t="s">
        <v>35</v>
      </c>
      <c r="C16" s="4" t="s">
        <v>40</v>
      </c>
      <c r="D16" s="4" t="s">
        <v>13</v>
      </c>
      <c r="E16" s="4" t="s">
        <v>25</v>
      </c>
      <c r="F16" s="4"/>
      <c r="G16" s="24">
        <f>G17+G18+G19+G20</f>
        <v>423500</v>
      </c>
      <c r="H16" s="24">
        <f>H17+H18+H19+H20</f>
        <v>175200</v>
      </c>
      <c r="I16" s="24">
        <f>I17+I18+I19+I20</f>
        <v>63700</v>
      </c>
      <c r="J16" s="24">
        <f>J17+J18+J19+J20</f>
        <v>8250</v>
      </c>
      <c r="K16" s="24">
        <f>K17+K18+K19+K20</f>
        <v>176350</v>
      </c>
      <c r="L16" s="3"/>
    </row>
    <row r="17" spans="1:12" ht="14.25">
      <c r="A17" s="7" t="s">
        <v>41</v>
      </c>
      <c r="B17" s="10"/>
      <c r="C17" s="4"/>
      <c r="D17" s="4"/>
      <c r="E17" s="4"/>
      <c r="F17" s="4"/>
      <c r="G17" s="25">
        <v>391600</v>
      </c>
      <c r="H17" s="26">
        <v>167000</v>
      </c>
      <c r="I17" s="26">
        <v>56000</v>
      </c>
      <c r="J17" s="26"/>
      <c r="K17" s="26">
        <v>168600</v>
      </c>
      <c r="L17" s="3"/>
    </row>
    <row r="18" spans="1:12" ht="12.75" customHeight="1">
      <c r="A18" s="7" t="s">
        <v>42</v>
      </c>
      <c r="B18" s="10"/>
      <c r="C18" s="4"/>
      <c r="D18" s="4"/>
      <c r="E18" s="4"/>
      <c r="F18" s="4"/>
      <c r="G18" s="25">
        <v>30900</v>
      </c>
      <c r="H18" s="26">
        <v>7700</v>
      </c>
      <c r="I18" s="26">
        <v>7700</v>
      </c>
      <c r="J18" s="26">
        <v>7750</v>
      </c>
      <c r="K18" s="26">
        <v>7750</v>
      </c>
      <c r="L18" s="3"/>
    </row>
    <row r="19" spans="1:12" ht="12" customHeight="1">
      <c r="A19" s="7" t="s">
        <v>43</v>
      </c>
      <c r="B19" s="10"/>
      <c r="C19" s="4"/>
      <c r="D19" s="4"/>
      <c r="E19" s="4"/>
      <c r="F19" s="4"/>
      <c r="G19" s="25"/>
      <c r="H19" s="26"/>
      <c r="I19" s="26"/>
      <c r="J19" s="26"/>
      <c r="K19" s="26"/>
      <c r="L19" s="3"/>
    </row>
    <row r="20" spans="1:12" ht="14.25" customHeight="1">
      <c r="A20" s="7" t="s">
        <v>44</v>
      </c>
      <c r="B20" s="10"/>
      <c r="C20" s="4"/>
      <c r="D20" s="4"/>
      <c r="E20" s="4"/>
      <c r="F20" s="4"/>
      <c r="G20" s="25">
        <v>1000</v>
      </c>
      <c r="H20" s="26">
        <v>500</v>
      </c>
      <c r="I20" s="26"/>
      <c r="J20" s="26">
        <v>500</v>
      </c>
      <c r="K20" s="26"/>
      <c r="L20" s="3"/>
    </row>
    <row r="21" spans="1:12" ht="25.5">
      <c r="A21" s="2" t="s">
        <v>26</v>
      </c>
      <c r="B21" s="10" t="s">
        <v>35</v>
      </c>
      <c r="C21" s="4" t="s">
        <v>40</v>
      </c>
      <c r="D21" s="4" t="s">
        <v>13</v>
      </c>
      <c r="E21" s="4" t="s">
        <v>27</v>
      </c>
      <c r="F21" s="4"/>
      <c r="G21" s="24">
        <v>66500</v>
      </c>
      <c r="H21" s="24">
        <v>16600</v>
      </c>
      <c r="I21" s="24">
        <v>16600</v>
      </c>
      <c r="J21" s="24">
        <v>16600</v>
      </c>
      <c r="K21" s="24">
        <v>16700</v>
      </c>
      <c r="L21" s="3"/>
    </row>
    <row r="22" spans="1:12" ht="22.5">
      <c r="A22" s="2" t="s">
        <v>28</v>
      </c>
      <c r="B22" s="10" t="s">
        <v>35</v>
      </c>
      <c r="C22" s="4" t="s">
        <v>40</v>
      </c>
      <c r="D22" s="4" t="s">
        <v>13</v>
      </c>
      <c r="E22" s="4" t="s">
        <v>29</v>
      </c>
      <c r="F22" s="4"/>
      <c r="G22" s="24">
        <v>42000</v>
      </c>
      <c r="H22" s="24">
        <v>10500</v>
      </c>
      <c r="I22" s="24">
        <v>10500</v>
      </c>
      <c r="J22" s="24">
        <v>10500</v>
      </c>
      <c r="K22" s="24">
        <v>10500</v>
      </c>
      <c r="L22" s="3"/>
    </row>
    <row r="23" spans="1:12" ht="22.5">
      <c r="A23" s="2" t="s">
        <v>37</v>
      </c>
      <c r="B23" s="10" t="s">
        <v>35</v>
      </c>
      <c r="C23" s="4" t="s">
        <v>40</v>
      </c>
      <c r="D23" s="4" t="s">
        <v>13</v>
      </c>
      <c r="E23" s="4" t="s">
        <v>32</v>
      </c>
      <c r="F23" s="4"/>
      <c r="G23" s="24">
        <v>31000</v>
      </c>
      <c r="H23" s="24">
        <v>7750</v>
      </c>
      <c r="I23" s="24">
        <v>7750</v>
      </c>
      <c r="J23" s="24">
        <v>7750</v>
      </c>
      <c r="K23" s="24">
        <v>7750</v>
      </c>
      <c r="L23" s="3"/>
    </row>
    <row r="24" spans="1:12" ht="25.5" customHeight="1">
      <c r="A24" s="2" t="s">
        <v>14</v>
      </c>
      <c r="B24" s="10" t="s">
        <v>35</v>
      </c>
      <c r="C24" s="4" t="s">
        <v>40</v>
      </c>
      <c r="D24" s="4" t="s">
        <v>13</v>
      </c>
      <c r="E24" s="4" t="s">
        <v>15</v>
      </c>
      <c r="F24" s="4"/>
      <c r="G24" s="24">
        <f>G25+G26</f>
        <v>15000</v>
      </c>
      <c r="H24" s="24">
        <f>H25+H26</f>
        <v>3750</v>
      </c>
      <c r="I24" s="24">
        <f>I25+I26</f>
        <v>3750</v>
      </c>
      <c r="J24" s="24">
        <f>J25+J26</f>
        <v>3750</v>
      </c>
      <c r="K24" s="24">
        <f>K25+K26</f>
        <v>3750</v>
      </c>
      <c r="L24" s="3"/>
    </row>
    <row r="25" spans="1:12" ht="10.5" customHeight="1">
      <c r="A25" s="8" t="s">
        <v>45</v>
      </c>
      <c r="B25" s="10" t="s">
        <v>35</v>
      </c>
      <c r="C25" s="4" t="s">
        <v>40</v>
      </c>
      <c r="D25" s="4" t="s">
        <v>13</v>
      </c>
      <c r="E25" s="4" t="s">
        <v>15</v>
      </c>
      <c r="F25" s="4" t="s">
        <v>46</v>
      </c>
      <c r="G25" s="24"/>
      <c r="H25" s="24"/>
      <c r="I25" s="24"/>
      <c r="J25" s="24"/>
      <c r="K25" s="24"/>
      <c r="L25" s="3"/>
    </row>
    <row r="26" spans="1:12" ht="22.5">
      <c r="A26" s="8" t="s">
        <v>44</v>
      </c>
      <c r="B26" s="10" t="s">
        <v>35</v>
      </c>
      <c r="C26" s="4" t="s">
        <v>40</v>
      </c>
      <c r="D26" s="4" t="s">
        <v>13</v>
      </c>
      <c r="E26" s="4" t="s">
        <v>15</v>
      </c>
      <c r="F26" s="4" t="s">
        <v>16</v>
      </c>
      <c r="G26" s="24">
        <v>15000</v>
      </c>
      <c r="H26" s="24">
        <v>3750</v>
      </c>
      <c r="I26" s="24">
        <v>3750</v>
      </c>
      <c r="J26" s="24">
        <v>3750</v>
      </c>
      <c r="K26" s="24">
        <v>3750</v>
      </c>
      <c r="L26" s="3"/>
    </row>
    <row r="27" spans="1:12" ht="22.5">
      <c r="A27" s="2" t="s">
        <v>49</v>
      </c>
      <c r="B27" s="10" t="s">
        <v>35</v>
      </c>
      <c r="C27" s="4" t="s">
        <v>40</v>
      </c>
      <c r="D27" s="4" t="s">
        <v>48</v>
      </c>
      <c r="E27" s="4" t="s">
        <v>32</v>
      </c>
      <c r="F27" s="4"/>
      <c r="G27" s="24"/>
      <c r="H27" s="24"/>
      <c r="I27" s="24"/>
      <c r="J27" s="24"/>
      <c r="K27" s="24"/>
      <c r="L27" s="3"/>
    </row>
    <row r="28" spans="1:12" ht="29.25" customHeight="1">
      <c r="A28" s="2" t="s">
        <v>30</v>
      </c>
      <c r="B28" s="10" t="s">
        <v>35</v>
      </c>
      <c r="C28" s="4" t="s">
        <v>40</v>
      </c>
      <c r="D28" s="4" t="s">
        <v>31</v>
      </c>
      <c r="E28" s="4" t="s">
        <v>32</v>
      </c>
      <c r="F28" s="4"/>
      <c r="G28" s="24">
        <v>20000</v>
      </c>
      <c r="H28" s="24">
        <v>5000</v>
      </c>
      <c r="I28" s="24">
        <v>5000</v>
      </c>
      <c r="J28" s="24">
        <v>5000</v>
      </c>
      <c r="K28" s="24">
        <v>5000</v>
      </c>
      <c r="L28" s="3"/>
    </row>
    <row r="29" spans="1:12" ht="24" customHeight="1">
      <c r="A29" s="2" t="s">
        <v>33</v>
      </c>
      <c r="B29" s="10" t="s">
        <v>35</v>
      </c>
      <c r="C29" s="4" t="s">
        <v>40</v>
      </c>
      <c r="D29" s="4" t="s">
        <v>34</v>
      </c>
      <c r="E29" s="4" t="s">
        <v>32</v>
      </c>
      <c r="F29" s="4"/>
      <c r="G29" s="24"/>
      <c r="H29" s="24"/>
      <c r="I29" s="24"/>
      <c r="J29" s="24"/>
      <c r="K29" s="24"/>
      <c r="L29" s="3"/>
    </row>
    <row r="30" spans="1:12" ht="12.75">
      <c r="A30" s="9" t="s">
        <v>47</v>
      </c>
      <c r="B30" s="11"/>
      <c r="C30" s="5"/>
      <c r="D30" s="5"/>
      <c r="E30" s="5"/>
      <c r="F30" s="5"/>
      <c r="G30" s="27">
        <f>G29+G14+G7+G27+G28+G10</f>
        <v>4430800</v>
      </c>
      <c r="H30" s="27">
        <f>H29+H14+H7+H27+H28+H10</f>
        <v>1177000</v>
      </c>
      <c r="I30" s="27">
        <f>I29+I14+I7+I27+I28+I10</f>
        <v>1065500</v>
      </c>
      <c r="J30" s="27">
        <f>J29+J14+J7+J27+J28+J10</f>
        <v>1010050</v>
      </c>
      <c r="K30" s="27">
        <f>K29+K14+K7+K27+K28+K10</f>
        <v>1178250</v>
      </c>
      <c r="L30" s="3"/>
    </row>
    <row r="31" ht="12.75">
      <c r="L31" s="3"/>
    </row>
    <row r="32" ht="12.75">
      <c r="L32" s="3"/>
    </row>
    <row r="33" ht="12.75">
      <c r="L33" s="3"/>
    </row>
  </sheetData>
  <sheetProtection/>
  <mergeCells count="8">
    <mergeCell ref="A1:K1"/>
    <mergeCell ref="A2:I2"/>
    <mergeCell ref="B5:F5"/>
    <mergeCell ref="G5:G6"/>
    <mergeCell ref="H5:H6"/>
    <mergeCell ref="I5:I6"/>
    <mergeCell ref="J5:J6"/>
    <mergeCell ref="K5:K6"/>
  </mergeCells>
  <printOptions horizontalCentered="1"/>
  <pageMargins left="0.16" right="0.18" top="0.3" bottom="0.19" header="0.28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2014-12-29T03:38:01Z</cp:lastPrinted>
  <dcterms:created xsi:type="dcterms:W3CDTF">1996-10-08T23:32:33Z</dcterms:created>
  <dcterms:modified xsi:type="dcterms:W3CDTF">2015-01-19T16:52:06Z</dcterms:modified>
  <cp:category/>
  <cp:version/>
  <cp:contentType/>
  <cp:contentStatus/>
</cp:coreProperties>
</file>